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oit Dubuc\Desktop\premiere-semaine\"/>
    </mc:Choice>
  </mc:AlternateContent>
  <xr:revisionPtr revIDLastSave="0" documentId="13_ncr:1_{14DE9C33-0DE3-48AE-B3BD-5C99D06E29C2}" xr6:coauthVersionLast="47" xr6:coauthVersionMax="47" xr10:uidLastSave="{00000000-0000-0000-0000-000000000000}"/>
  <bookViews>
    <workbookView xWindow="22932" yWindow="-108" windowWidth="23256" windowHeight="12576" xr2:uid="{6E2A513A-5FB2-BB40-9841-DD1C2E0B805A}"/>
  </bookViews>
  <sheets>
    <sheet name="Régistre heures" sheetId="1" r:id="rId1"/>
    <sheet name="Listes d'autorité" sheetId="2" r:id="rId2"/>
    <sheet name="Récapitulatif" sheetId="4" r:id="rId3"/>
  </sheets>
  <definedNames>
    <definedName name="liste_categories">tableau_categories[Catégorie]</definedName>
    <definedName name="liste_employes">tableau_employes[Employés]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D3" i="1"/>
  <c r="D2" i="1"/>
</calcChain>
</file>

<file path=xl/sharedStrings.xml><?xml version="1.0" encoding="utf-8"?>
<sst xmlns="http://schemas.openxmlformats.org/spreadsheetml/2006/main" count="29" uniqueCount="22">
  <si>
    <t>Date</t>
  </si>
  <si>
    <t>Durée</t>
  </si>
  <si>
    <t>Catégorie</t>
  </si>
  <si>
    <t>Descriptif</t>
  </si>
  <si>
    <t xml:space="preserve">Spécifications </t>
  </si>
  <si>
    <t>Développement HTML</t>
  </si>
  <si>
    <t>Mise en place des CSS</t>
  </si>
  <si>
    <t>Programmation JavaScript</t>
  </si>
  <si>
    <t>Création du contenu</t>
  </si>
  <si>
    <t>Assurance qualité</t>
  </si>
  <si>
    <t>Préparation pour référencement</t>
  </si>
  <si>
    <t>Mise en ligne et déploiements</t>
  </si>
  <si>
    <t>Étiquettes de lignes</t>
  </si>
  <si>
    <t>Total général</t>
  </si>
  <si>
    <t>Hr début</t>
  </si>
  <si>
    <t>Hr fin</t>
  </si>
  <si>
    <t>Employés</t>
  </si>
  <si>
    <t>Achille Talon</t>
  </si>
  <si>
    <t>Ressource</t>
  </si>
  <si>
    <t>Durée (heures)</t>
  </si>
  <si>
    <t>Effort (en heures)</t>
  </si>
  <si>
    <t>Gaston Lagaffe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</si>
</sst>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[hh]:mm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6">
    <dxf>
      <numFmt numFmtId="165" formatCode="[hh]:mm"/>
    </dxf>
    <dxf>
      <numFmt numFmtId="2" formatCode="0.00"/>
    </dxf>
    <dxf>
      <numFmt numFmtId="165" formatCode="[hh]:mm"/>
    </dxf>
    <dxf>
      <numFmt numFmtId="25" formatCode="hh:mm"/>
    </dxf>
    <dxf>
      <numFmt numFmtId="25" formatCode="hh:mm"/>
    </dxf>
    <dxf>
      <numFmt numFmtId="164" formatCode="yyyy/mm/dd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oit Dubuc" refreshedDate="44568.699060995372" createdVersion="7" refreshedVersion="7" minRefreshableVersion="3" recordCount="2" xr:uid="{6D8B3F68-D934-AA4E-968B-AFCA9FD3BB61}">
  <cacheSource type="worksheet">
    <worksheetSource name="Registre_heures"/>
  </cacheSource>
  <cacheFields count="8">
    <cacheField name="Date" numFmtId="164">
      <sharedItems containsSemiMixedTypes="0" containsNonDate="0" containsDate="1" containsString="0" minDate="2021-04-08T00:00:00" maxDate="2021-04-10T00:00:00"/>
    </cacheField>
    <cacheField name="Hr début" numFmtId="20">
      <sharedItems containsSemiMixedTypes="0" containsNonDate="0" containsDate="1" containsString="0" minDate="1899-12-30T12:00:00" maxDate="1899-12-30T13:00:00"/>
    </cacheField>
    <cacheField name="Hr fin" numFmtId="20">
      <sharedItems containsSemiMixedTypes="0" containsNonDate="0" containsDate="1" containsString="0" minDate="1899-12-30T13:12:00" maxDate="1899-12-30T18:29:00"/>
    </cacheField>
    <cacheField name="Durée" numFmtId="165">
      <sharedItems containsSemiMixedTypes="0" containsNonDate="0" containsDate="1" containsString="0" minDate="1899-12-30T00:12:00" maxDate="1899-12-30T06:29:00"/>
    </cacheField>
    <cacheField name="Durée (heures)" numFmtId="2">
      <sharedItems containsSemiMixedTypes="0" containsString="0" containsNumber="1" minValue="0.2" maxValue="6.4833333333333334" count="2">
        <n v="6.4833333333333334"/>
        <n v="0.2"/>
      </sharedItems>
    </cacheField>
    <cacheField name="Ressource" numFmtId="165">
      <sharedItems/>
    </cacheField>
    <cacheField name="Catégorie" numFmtId="0">
      <sharedItems count="2">
        <s v="Programmation JavaScript"/>
        <s v="Spécifications "/>
      </sharedItems>
    </cacheField>
    <cacheField name="Descriptif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d v="2021-04-08T00:00:00"/>
    <d v="1899-12-30T12:00:00"/>
    <d v="1899-12-30T18:29:00"/>
    <d v="1899-12-30T06:29:00"/>
    <x v="0"/>
    <s v="Achille Talon"/>
    <x v="0"/>
    <m/>
  </r>
  <r>
    <d v="2021-04-09T00:00:00"/>
    <d v="1899-12-30T13:00:00"/>
    <d v="1899-12-30T13:12:00"/>
    <d v="1899-12-30T00:12:00"/>
    <x v="1"/>
    <s v="Achille Talon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F66E94-7F9B-614B-A09C-7066DE09264A}" name="Tableau croisé dynamique1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B6" firstHeaderRow="1" firstDataRow="1" firstDataCol="1"/>
  <pivotFields count="8">
    <pivotField numFmtId="164" showAll="0"/>
    <pivotField numFmtId="20" showAll="0"/>
    <pivotField numFmtId="20" showAll="0"/>
    <pivotField numFmtId="165" showAll="0"/>
    <pivotField dataField="1" numFmtId="2" showAll="0">
      <items count="3">
        <item x="1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Effort (en heures)" fld="4" baseField="0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627F4E-4B58-CC49-8596-462837ECDCD5}" name="Registre_heures" displayName="Registre_heures" ref="A1:H3" totalsRowShown="0">
  <autoFilter ref="A1:H3" xr:uid="{BB9F059C-125F-FD4E-BC6D-995914CCE27D}"/>
  <tableColumns count="8">
    <tableColumn id="1" xr3:uid="{704D38E8-2719-2A41-A6AA-74A5C14718AE}" name="Date" dataDxfId="5"/>
    <tableColumn id="2" xr3:uid="{9A4FE428-2A68-7C4C-94A3-9262C2F5FDE8}" name="Hr début" dataDxfId="4"/>
    <tableColumn id="3" xr3:uid="{208902C4-CFAA-8F49-806C-8D530BD66CB0}" name="Hr fin" dataDxfId="3"/>
    <tableColumn id="4" xr3:uid="{366F36DD-3F58-5A43-BF3E-2458D2BCFA62}" name="Durée" dataDxfId="2">
      <calculatedColumnFormula>C2-B2</calculatedColumnFormula>
    </tableColumn>
    <tableColumn id="10" xr3:uid="{077D6202-0D40-2649-8A93-20A8149D81CB}" name="Durée (heures)" dataDxfId="1">
      <calculatedColumnFormula>HOUR(Registre_heures[[#This Row],[Durée]])+MINUTE(Registre_heures[[#This Row],[Durée]])/60</calculatedColumnFormula>
    </tableColumn>
    <tableColumn id="7" xr3:uid="{BB8C2777-2852-4C51-BCD0-3260C4B2AD50}" name="Ressource" dataDxfId="0"/>
    <tableColumn id="5" xr3:uid="{328BA748-DE50-F44C-8953-AB14673EA242}" name="Catégorie"/>
    <tableColumn id="6" xr3:uid="{42A1E8A9-68E0-004C-BB63-5FB317984736}" name="Descriptif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879BDA-5083-CE40-8FA4-D52A920EC293}" name="tableau_categories" displayName="tableau_categories" ref="A1:A9" totalsRowShown="0">
  <autoFilter ref="A1:A9" xr:uid="{9BE52ABE-5B06-8148-9B01-3BDD209CB5FE}"/>
  <tableColumns count="1">
    <tableColumn id="1" xr3:uid="{3C9C4DC6-A9C8-494B-B7B1-2E692BBC5CB8}" name="Catégori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02EF376-1B2E-45E1-8F2D-7ECDAABF1047}" name="tableau_employes" displayName="tableau_employes" ref="C1:C3" totalsRowShown="0">
  <autoFilter ref="C1:C3" xr:uid="{6A05AD71-E603-4059-989E-ADDD0BC6EE95}"/>
  <tableColumns count="1">
    <tableColumn id="1" xr3:uid="{F15458D8-459B-4925-A1DF-CE0BCB974C54}" name="Employé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E0F1E-79D9-FC4B-836C-FC7D858E3632}">
  <dimension ref="A1:H3"/>
  <sheetViews>
    <sheetView tabSelected="1" workbookViewId="0">
      <selection activeCell="G6" sqref="G6"/>
    </sheetView>
  </sheetViews>
  <sheetFormatPr baseColWidth="10" defaultColWidth="27.296875" defaultRowHeight="15.6" x14ac:dyDescent="0.3"/>
  <cols>
    <col min="1" max="1" width="15" style="2" customWidth="1"/>
    <col min="2" max="2" width="10.296875" bestFit="1" customWidth="1"/>
    <col min="3" max="3" width="7.69921875" bestFit="1" customWidth="1"/>
    <col min="4" max="4" width="8" bestFit="1" customWidth="1"/>
    <col min="5" max="5" width="17.19921875" style="6" bestFit="1" customWidth="1"/>
    <col min="6" max="6" width="11.296875" bestFit="1" customWidth="1"/>
    <col min="8" max="8" width="54" customWidth="1"/>
  </cols>
  <sheetData>
    <row r="1" spans="1:8" x14ac:dyDescent="0.3">
      <c r="A1" s="2" t="s">
        <v>0</v>
      </c>
      <c r="B1" t="s">
        <v>14</v>
      </c>
      <c r="C1" t="s">
        <v>15</v>
      </c>
      <c r="D1" t="s">
        <v>1</v>
      </c>
      <c r="E1" s="6" t="s">
        <v>19</v>
      </c>
      <c r="F1" t="s">
        <v>18</v>
      </c>
      <c r="G1" t="s">
        <v>2</v>
      </c>
      <c r="H1" t="s">
        <v>3</v>
      </c>
    </row>
    <row r="2" spans="1:8" x14ac:dyDescent="0.3">
      <c r="A2" s="2">
        <v>44294</v>
      </c>
      <c r="B2" s="1">
        <v>0.5</v>
      </c>
      <c r="C2" s="1">
        <v>0.77013888888888893</v>
      </c>
      <c r="D2" s="3">
        <f>C2-B2</f>
        <v>0.27013888888888893</v>
      </c>
      <c r="E2" s="6">
        <f>HOUR(Registre_heures[[#This Row],[Durée]])+MINUTE(Registre_heures[[#This Row],[Durée]])/60</f>
        <v>6.4833333333333334</v>
      </c>
      <c r="F2" s="3" t="s">
        <v>17</v>
      </c>
      <c r="G2" t="s">
        <v>7</v>
      </c>
    </row>
    <row r="3" spans="1:8" x14ac:dyDescent="0.3">
      <c r="A3" s="2">
        <v>44295</v>
      </c>
      <c r="B3" s="1">
        <v>0.54166666666666663</v>
      </c>
      <c r="C3" s="1">
        <v>0.54999999999999993</v>
      </c>
      <c r="D3" s="3">
        <f>C3-B3</f>
        <v>8.3333333333333037E-3</v>
      </c>
      <c r="E3" s="6">
        <f>HOUR(Registre_heures[[#This Row],[Durée]])+MINUTE(Registre_heures[[#This Row],[Durée]])/60</f>
        <v>0.2</v>
      </c>
      <c r="F3" s="3" t="s">
        <v>17</v>
      </c>
      <c r="G3" t="s">
        <v>4</v>
      </c>
    </row>
  </sheetData>
  <dataValidations count="2">
    <dataValidation type="list" allowBlank="1" showInputMessage="1" showErrorMessage="1" sqref="G2:G3" xr:uid="{B5EB71D1-48DD-0D4B-8B3B-BDCBBF81DF0E}">
      <formula1>liste_categories</formula1>
    </dataValidation>
    <dataValidation type="list" allowBlank="1" showInputMessage="1" showErrorMessage="1" sqref="F2:F3" xr:uid="{D8571725-B401-458C-BA5B-BB81287FA5D7}">
      <formula1>liste_employes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26338-3B37-0F4F-A862-F81DE0CDAAC8}">
  <dimension ref="A1:C9"/>
  <sheetViews>
    <sheetView workbookViewId="0">
      <selection activeCell="C16" sqref="C16"/>
    </sheetView>
  </sheetViews>
  <sheetFormatPr baseColWidth="10" defaultRowHeight="15.6" x14ac:dyDescent="0.3"/>
  <cols>
    <col min="1" max="1" width="28.19921875" bestFit="1" customWidth="1"/>
    <col min="3" max="3" width="13.296875" bestFit="1" customWidth="1"/>
  </cols>
  <sheetData>
    <row r="1" spans="1:3" x14ac:dyDescent="0.3">
      <c r="A1" t="s">
        <v>2</v>
      </c>
      <c r="C1" t="s">
        <v>16</v>
      </c>
    </row>
    <row r="2" spans="1:3" x14ac:dyDescent="0.3">
      <c r="A2" t="s">
        <v>4</v>
      </c>
      <c r="C2" t="s">
        <v>17</v>
      </c>
    </row>
    <row r="3" spans="1:3" x14ac:dyDescent="0.3">
      <c r="A3" t="s">
        <v>5</v>
      </c>
      <c r="C3" t="s">
        <v>21</v>
      </c>
    </row>
    <row r="4" spans="1:3" x14ac:dyDescent="0.3">
      <c r="A4" t="s">
        <v>6</v>
      </c>
    </row>
    <row r="5" spans="1:3" x14ac:dyDescent="0.3">
      <c r="A5" t="s">
        <v>7</v>
      </c>
    </row>
    <row r="6" spans="1:3" x14ac:dyDescent="0.3">
      <c r="A6" t="s">
        <v>8</v>
      </c>
    </row>
    <row r="7" spans="1:3" x14ac:dyDescent="0.3">
      <c r="A7" t="s">
        <v>9</v>
      </c>
    </row>
    <row r="8" spans="1:3" x14ac:dyDescent="0.3">
      <c r="A8" t="s">
        <v>10</v>
      </c>
    </row>
    <row r="9" spans="1:3" x14ac:dyDescent="0.3">
      <c r="A9" t="s">
        <v>11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5D8C4-0D93-D04E-ACC9-4532D43AEFD1}">
  <dimension ref="A3:B6"/>
  <sheetViews>
    <sheetView workbookViewId="0">
      <selection activeCell="B3" sqref="B3"/>
    </sheetView>
  </sheetViews>
  <sheetFormatPr baseColWidth="10" defaultRowHeight="15.6" x14ac:dyDescent="0.3"/>
  <cols>
    <col min="1" max="1" width="23" bestFit="1" customWidth="1"/>
    <col min="2" max="2" width="15.69921875" bestFit="1" customWidth="1"/>
  </cols>
  <sheetData>
    <row r="3" spans="1:2" x14ac:dyDescent="0.3">
      <c r="A3" s="4" t="s">
        <v>12</v>
      </c>
      <c r="B3" t="s">
        <v>20</v>
      </c>
    </row>
    <row r="4" spans="1:2" x14ac:dyDescent="0.3">
      <c r="A4" s="5" t="s">
        <v>7</v>
      </c>
      <c r="B4" s="6">
        <v>6.4833333333333334</v>
      </c>
    </row>
    <row r="5" spans="1:2" x14ac:dyDescent="0.3">
      <c r="A5" s="5" t="s">
        <v>4</v>
      </c>
      <c r="B5" s="6">
        <v>0.2</v>
      </c>
    </row>
    <row r="6" spans="1:2" x14ac:dyDescent="0.3">
      <c r="A6" s="5" t="s">
        <v>13</v>
      </c>
      <c r="B6" s="6">
        <v>6.6833333333333336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Régistre heures</vt:lpstr>
      <vt:lpstr>Listes d'autorité</vt:lpstr>
      <vt:lpstr>Récapitulatif</vt:lpstr>
      <vt:lpstr>liste_categories</vt:lpstr>
      <vt:lpstr>liste_employes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Dubuc</dc:creator>
  <cp:lastModifiedBy>Benoit Dubuc</cp:lastModifiedBy>
  <dcterms:created xsi:type="dcterms:W3CDTF">2021-04-03T22:23:37Z</dcterms:created>
  <dcterms:modified xsi:type="dcterms:W3CDTF">2023-07-01T21:38:58Z</dcterms:modified>
</cp:coreProperties>
</file>